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95" activeTab="0"/>
  </bookViews>
  <sheets>
    <sheet name="2022年度会計報告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<sst xmlns="http://schemas.openxmlformats.org/spreadsheetml/2006/main" count="45" uniqueCount="41">
  <si>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（歳入）</t>
  </si>
  <si>
    <t>項　　　　　　目</t>
  </si>
  <si>
    <t>金　　　　　額</t>
  </si>
  <si>
    <t>合　　　　　計</t>
  </si>
  <si>
    <t>（歳出）</t>
  </si>
  <si>
    <t>　　京都市委託料（運営費）</t>
  </si>
  <si>
    <t>　　京都市委託料（人件費）</t>
  </si>
  <si>
    <t>備　　　　　　　考</t>
  </si>
  <si>
    <t>合　　　　計</t>
  </si>
  <si>
    <t>上　記　の　と　お　り　報　告　し　ま　す　。</t>
  </si>
  <si>
    <t>　　　　　　　　　　　　　　　　　　　　　　単位：円</t>
  </si>
  <si>
    <t>アルバイト賃金</t>
  </si>
  <si>
    <t>運営費内訳</t>
  </si>
  <si>
    <t>①人　件　費（アルバイト）</t>
  </si>
  <si>
    <r>
      <t>②運　　</t>
    </r>
    <r>
      <rPr>
        <sz val="3"/>
        <rFont val="ＭＳ Ｐゴシック"/>
        <family val="3"/>
      </rPr>
      <t>　　</t>
    </r>
    <r>
      <rPr>
        <sz val="11"/>
        <rFont val="ＭＳ Ｐゴシック"/>
        <family val="3"/>
      </rPr>
      <t>営　　</t>
    </r>
    <r>
      <rPr>
        <sz val="3"/>
        <rFont val="ＭＳ Ｐゴシック"/>
        <family val="3"/>
      </rPr>
      <t>　　</t>
    </r>
    <r>
      <rPr>
        <sz val="11"/>
        <rFont val="ＭＳ Ｐゴシック"/>
        <family val="3"/>
      </rPr>
      <t>費　　</t>
    </r>
    <r>
      <rPr>
        <sz val="3"/>
        <rFont val="ＭＳ Ｐゴシック"/>
        <family val="3"/>
      </rPr>
      <t>　　</t>
    </r>
    <r>
      <rPr>
        <sz val="11"/>
        <rFont val="ＭＳ Ｐゴシック"/>
        <family val="3"/>
      </rPr>
      <t>計</t>
    </r>
  </si>
  <si>
    <t xml:space="preserve">    預      金      利      子</t>
  </si>
  <si>
    <t xml:space="preserve">    そ          の           他</t>
  </si>
  <si>
    <t xml:space="preserve">    前  年  度  繰   越   金</t>
  </si>
  <si>
    <r>
      <t>物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品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購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入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費</t>
    </r>
  </si>
  <si>
    <r>
      <t>通 　信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搬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費</t>
    </r>
  </si>
  <si>
    <r>
      <t>修　　　　繕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 　費</t>
    </r>
  </si>
  <si>
    <r>
      <t>諸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費</t>
    </r>
  </si>
  <si>
    <t xml:space="preserve">　　　   </t>
  </si>
  <si>
    <t>　　　　　　　　　　　　　　　　　　　　　　　　　　　　　　　　　　　　　　　　　　　　京都市東和学童保育所</t>
  </si>
  <si>
    <t>教　材　・　活　動　費</t>
  </si>
  <si>
    <t xml:space="preserve">電気代   ガス代 </t>
  </si>
  <si>
    <r>
      <t xml:space="preserve">光　　 熱 </t>
    </r>
    <r>
      <rPr>
        <sz val="11"/>
        <rFont val="ＭＳ Ｐゴシック"/>
        <family val="3"/>
      </rPr>
      <t>　　水　　費</t>
    </r>
  </si>
  <si>
    <t>備消品外の物品購入費</t>
  </si>
  <si>
    <t>電話代  　切手代　 　その他　　　　</t>
  </si>
  <si>
    <t>　　 所  長     岡　　﨑　　　弘        印</t>
  </si>
  <si>
    <t>教材・事務用品　活動備品　ほか　</t>
  </si>
  <si>
    <t>機器ﾘｰｽ費　印刷費　備消品　諸会費　ほか</t>
  </si>
  <si>
    <t>修繕備品</t>
  </si>
  <si>
    <t>　③翌  年  度  繰  越  金</t>
  </si>
  <si>
    <t>京都市三条学童保育所</t>
  </si>
  <si>
    <t>京都市三条学童保育所</t>
  </si>
  <si>
    <t>①＋②＋③</t>
  </si>
  <si>
    <t>　　　　　　　　　　２０２２年度　会計報告書</t>
  </si>
  <si>
    <t>運営費本体1,392,372円　教材活動費小口残高12,491円</t>
  </si>
  <si>
    <t>図書事業19,200円前年度共済保険立替等53,595円施設利用料補助100,000円感染対策補助250,000円 事業ﾎﾟｲﾝﾄ31,000円他</t>
  </si>
  <si>
    <t>２０２３年３月３１日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</si>
</sst>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3"/>
      <name val="ＭＳ Ｐゴシック"/>
      <family val="3"/>
    </font>
    <font>
      <sz val="9"/>
      <name val="ＭＳ Ｐゴシック"/>
      <family val="3"/>
    </font>
    <font>
      <sz val="16"/>
      <name val="ＭＳ 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38" fontId="4" fillId="0" borderId="13" xfId="48" applyFont="1" applyBorder="1" applyAlignment="1">
      <alignment vertical="center"/>
    </xf>
    <xf numFmtId="38" fontId="5" fillId="0" borderId="14" xfId="48" applyFont="1" applyBorder="1" applyAlignment="1">
      <alignment horizontal="right" vertical="center"/>
    </xf>
    <xf numFmtId="38" fontId="5" fillId="0" borderId="15" xfId="48" applyFont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38" fontId="5" fillId="0" borderId="17" xfId="48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38" fontId="5" fillId="0" borderId="25" xfId="48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8" fillId="0" borderId="0" xfId="0" applyFont="1" applyAlignment="1">
      <alignment horizontal="left"/>
    </xf>
    <xf numFmtId="0" fontId="4" fillId="0" borderId="24" xfId="0" applyFont="1" applyBorder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38" fontId="5" fillId="0" borderId="26" xfId="48" applyFont="1" applyBorder="1" applyAlignment="1">
      <alignment horizontal="right" vertical="center"/>
    </xf>
    <xf numFmtId="38" fontId="5" fillId="0" borderId="27" xfId="48" applyFont="1" applyBorder="1" applyAlignment="1">
      <alignment horizontal="right" vertical="center"/>
    </xf>
    <xf numFmtId="38" fontId="5" fillId="0" borderId="28" xfId="48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8" fontId="5" fillId="0" borderId="29" xfId="48" applyFont="1" applyBorder="1" applyAlignment="1">
      <alignment horizontal="right" vertical="center"/>
    </xf>
    <xf numFmtId="38" fontId="5" fillId="0" borderId="30" xfId="48" applyFont="1" applyBorder="1" applyAlignment="1">
      <alignment horizontal="right" vertical="center"/>
    </xf>
    <xf numFmtId="38" fontId="5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0" fillId="0" borderId="39" xfId="0" applyBorder="1" applyAlignment="1">
      <alignment vertical="center" textRotation="255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4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C35" sqref="C35"/>
    </sheetView>
  </sheetViews>
  <sheetFormatPr defaultColWidth="9.00390625" defaultRowHeight="13.5"/>
  <cols>
    <col min="1" max="1" width="3.50390625" style="0" customWidth="1"/>
    <col min="2" max="2" width="20.00390625" style="0" customWidth="1"/>
    <col min="3" max="3" width="20.875" style="0" customWidth="1"/>
    <col min="4" max="4" width="40.875" style="0" customWidth="1"/>
  </cols>
  <sheetData>
    <row r="1" spans="1:4" ht="17.25">
      <c r="A1" t="s">
        <v>23</v>
      </c>
      <c r="D1" s="19" t="s">
        <v>34</v>
      </c>
    </row>
    <row r="4" spans="1:3" ht="24">
      <c r="A4" s="30" t="s">
        <v>37</v>
      </c>
      <c r="B4" s="3"/>
      <c r="C4" s="3"/>
    </row>
    <row r="5" ht="21">
      <c r="A5" s="1"/>
    </row>
    <row r="6" spans="1:4" ht="13.5">
      <c r="A6" t="s">
        <v>0</v>
      </c>
      <c r="D6" s="6" t="s">
        <v>10</v>
      </c>
    </row>
    <row r="7" spans="1:4" ht="22.5" customHeight="1" thickBot="1">
      <c r="A7" s="46" t="s">
        <v>1</v>
      </c>
      <c r="B7" s="47"/>
      <c r="C7" s="4" t="s">
        <v>2</v>
      </c>
      <c r="D7" s="2" t="s">
        <v>7</v>
      </c>
    </row>
    <row r="8" spans="1:4" ht="22.5" customHeight="1" thickTop="1">
      <c r="A8" s="57" t="s">
        <v>6</v>
      </c>
      <c r="B8" s="58"/>
      <c r="C8" s="8">
        <v>0</v>
      </c>
      <c r="D8" s="21" t="s">
        <v>11</v>
      </c>
    </row>
    <row r="9" spans="1:4" ht="22.5" customHeight="1">
      <c r="A9" s="42" t="s">
        <v>5</v>
      </c>
      <c r="B9" s="59"/>
      <c r="C9" s="9">
        <v>780000</v>
      </c>
      <c r="D9" s="22"/>
    </row>
    <row r="10" spans="1:4" ht="22.5" customHeight="1">
      <c r="A10" s="60" t="s">
        <v>17</v>
      </c>
      <c r="B10" s="61"/>
      <c r="C10" s="9">
        <v>1404863</v>
      </c>
      <c r="D10" s="24" t="s">
        <v>38</v>
      </c>
    </row>
    <row r="11" spans="1:4" ht="22.5" customHeight="1">
      <c r="A11" s="42" t="s">
        <v>15</v>
      </c>
      <c r="B11" s="59"/>
      <c r="C11" s="9">
        <v>15</v>
      </c>
      <c r="D11" s="23"/>
    </row>
    <row r="12" spans="1:4" ht="22.5" customHeight="1" thickBot="1">
      <c r="A12" s="54" t="s">
        <v>16</v>
      </c>
      <c r="B12" s="55"/>
      <c r="C12" s="10">
        <v>462295</v>
      </c>
      <c r="D12" s="20" t="s">
        <v>39</v>
      </c>
    </row>
    <row r="13" spans="1:4" ht="22.5" customHeight="1" thickBot="1" thickTop="1">
      <c r="A13" s="44" t="s">
        <v>3</v>
      </c>
      <c r="B13" s="56"/>
      <c r="C13" s="11">
        <f>SUM(C8:C12)</f>
        <v>2647173</v>
      </c>
      <c r="D13" s="5"/>
    </row>
    <row r="14" spans="1:4" ht="16.5" customHeight="1" thickTop="1">
      <c r="A14" s="27"/>
      <c r="B14" s="27"/>
      <c r="C14" s="28"/>
      <c r="D14" s="29"/>
    </row>
    <row r="15" spans="1:4" ht="13.5">
      <c r="A15" s="6"/>
      <c r="B15" s="6"/>
      <c r="C15" s="6"/>
      <c r="D15" s="6"/>
    </row>
    <row r="16" spans="1:4" ht="13.5">
      <c r="A16" s="6"/>
      <c r="B16" s="6"/>
      <c r="C16" s="6"/>
      <c r="D16" s="6"/>
    </row>
    <row r="17" spans="1:4" ht="13.5">
      <c r="A17" s="6"/>
      <c r="B17" s="6"/>
      <c r="C17" s="6"/>
      <c r="D17" s="6"/>
    </row>
    <row r="18" spans="1:4" ht="13.5">
      <c r="A18" s="6" t="s">
        <v>4</v>
      </c>
      <c r="B18" s="6"/>
      <c r="C18" s="6"/>
      <c r="D18" s="6" t="s">
        <v>10</v>
      </c>
    </row>
    <row r="19" spans="1:4" ht="22.5" customHeight="1" thickBot="1">
      <c r="A19" s="46" t="s">
        <v>1</v>
      </c>
      <c r="B19" s="47"/>
      <c r="C19" s="4" t="s">
        <v>2</v>
      </c>
      <c r="D19" s="2" t="s">
        <v>7</v>
      </c>
    </row>
    <row r="20" spans="1:4" ht="22.5" customHeight="1" thickBot="1" thickTop="1">
      <c r="A20" s="48" t="s">
        <v>13</v>
      </c>
      <c r="B20" s="49"/>
      <c r="C20" s="35">
        <v>0</v>
      </c>
      <c r="D20" s="12"/>
    </row>
    <row r="21" spans="1:4" ht="22.5" customHeight="1">
      <c r="A21" s="50" t="s">
        <v>12</v>
      </c>
      <c r="B21" s="17" t="s">
        <v>24</v>
      </c>
      <c r="C21" s="36">
        <v>365445</v>
      </c>
      <c r="D21" s="25" t="s">
        <v>30</v>
      </c>
    </row>
    <row r="22" spans="1:4" ht="22.5" customHeight="1">
      <c r="A22" s="51"/>
      <c r="B22" s="13" t="s">
        <v>18</v>
      </c>
      <c r="C22" s="37">
        <v>45490</v>
      </c>
      <c r="D22" s="23" t="s">
        <v>27</v>
      </c>
    </row>
    <row r="23" spans="1:4" ht="22.5" customHeight="1">
      <c r="A23" s="51"/>
      <c r="B23" s="18" t="s">
        <v>26</v>
      </c>
      <c r="C23" s="37">
        <v>0</v>
      </c>
      <c r="D23" s="7" t="s">
        <v>25</v>
      </c>
    </row>
    <row r="24" spans="1:4" ht="22.5" customHeight="1">
      <c r="A24" s="51"/>
      <c r="B24" s="14" t="s">
        <v>19</v>
      </c>
      <c r="C24" s="37">
        <v>110320</v>
      </c>
      <c r="D24" s="16" t="s">
        <v>28</v>
      </c>
    </row>
    <row r="25" spans="1:4" ht="22.5" customHeight="1">
      <c r="A25" s="51"/>
      <c r="B25" s="14" t="s">
        <v>20</v>
      </c>
      <c r="C25" s="38">
        <v>40794</v>
      </c>
      <c r="D25" s="23" t="s">
        <v>32</v>
      </c>
    </row>
    <row r="26" spans="1:4" ht="22.5" customHeight="1" thickBot="1">
      <c r="A26" s="51"/>
      <c r="B26" s="15" t="s">
        <v>21</v>
      </c>
      <c r="C26" s="39">
        <v>338521</v>
      </c>
      <c r="D26" s="26" t="s">
        <v>31</v>
      </c>
    </row>
    <row r="27" spans="1:4" ht="22.5" customHeight="1">
      <c r="A27" s="52" t="s">
        <v>14</v>
      </c>
      <c r="B27" s="53"/>
      <c r="C27" s="40">
        <f>SUM(C21:C26)</f>
        <v>900570</v>
      </c>
      <c r="D27" s="31"/>
    </row>
    <row r="28" spans="1:4" ht="22.5" customHeight="1" thickBot="1">
      <c r="A28" s="42" t="s">
        <v>33</v>
      </c>
      <c r="B28" s="43"/>
      <c r="C28" s="37">
        <f>C13-C27</f>
        <v>1746603</v>
      </c>
      <c r="D28" s="24"/>
    </row>
    <row r="29" spans="1:4" ht="22.5" customHeight="1" thickTop="1">
      <c r="A29" s="44" t="s">
        <v>8</v>
      </c>
      <c r="B29" s="45"/>
      <c r="C29" s="41">
        <f>C27+C28</f>
        <v>2647173</v>
      </c>
      <c r="D29" s="5" t="s">
        <v>36</v>
      </c>
    </row>
    <row r="32" ht="15" thickTop="1">
      <c r="B32" s="32" t="s">
        <v>9</v>
      </c>
    </row>
    <row r="34" ht="13.5">
      <c r="B34" s="33" t="s">
        <v>40</v>
      </c>
    </row>
    <row r="36" ht="13.5">
      <c r="D36" s="34" t="s">
        <v>35</v>
      </c>
    </row>
    <row r="37" ht="13.5">
      <c r="D37" t="s">
        <v>22</v>
      </c>
    </row>
    <row r="38" ht="13.5">
      <c r="D38" t="s">
        <v>29</v>
      </c>
    </row>
  </sheetData>
  <sheetProtection/>
  <mergeCells count="13">
    <mergeCell ref="A7:B7"/>
    <mergeCell ref="A12:B12"/>
    <mergeCell ref="A13:B13"/>
    <mergeCell ref="A8:B8"/>
    <mergeCell ref="A9:B9"/>
    <mergeCell ref="A10:B10"/>
    <mergeCell ref="A11:B11"/>
    <mergeCell ref="A28:B28"/>
    <mergeCell ref="A29:B29"/>
    <mergeCell ref="A19:B19"/>
    <mergeCell ref="A20:B20"/>
    <mergeCell ref="A21:A26"/>
    <mergeCell ref="A27:B27"/>
  </mergeCells>
  <printOptions/>
  <pageMargins left="0.9055118110236221" right="0.7480314960629921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2023Nsangaku</cp:lastModifiedBy>
  <cp:lastPrinted>2022-04-16T04:32:23Z</cp:lastPrinted>
  <dcterms:created xsi:type="dcterms:W3CDTF">2004-05-20T06:51:28Z</dcterms:created>
  <dcterms:modified xsi:type="dcterms:W3CDTF">2023-11-14T02:44:17Z</dcterms:modified>
  <cp:category/>
  <cp:version/>
  <cp:contentType/>
  <cp:contentStatus/>
</cp:coreProperties>
</file>